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'!$7:$9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<sst xmlns="http://schemas.openxmlformats.org/spreadsheetml/2006/main" count="22" uniqueCount="22">
  <si>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</si>
  <si>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</si>
  <si>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</si>
  <si>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</si>
  <si>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</si>
  <si>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</si>
  <si>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Director ex.al Directiei economice</t>
  </si>
  <si>
    <t>Criteriul evaluare resurse</t>
  </si>
  <si>
    <t>dr Alexandra Stan</t>
  </si>
  <si>
    <t>Intocmit</t>
  </si>
  <si>
    <t>ec Briceag C.tin</t>
  </si>
  <si>
    <t xml:space="preserve">total puncte si sume furnizori </t>
  </si>
  <si>
    <t>Spitalul judetean de urgenta Targoviste</t>
  </si>
  <si>
    <t>jr.dr.Cornel Craciun</t>
  </si>
  <si>
    <t>Director ex.al Directiei Relatii contractuale</t>
  </si>
  <si>
    <t>Sef serv.Relatii cu furnizorii</t>
  </si>
  <si>
    <t>Biomedica SRL Targoviste</t>
  </si>
  <si>
    <t>Valleriana Medics Consult SRL Targoviste</t>
  </si>
  <si>
    <t>ec Georgeta Ionita</t>
  </si>
  <si>
    <t>ec Niculina Sandu</t>
  </si>
  <si>
    <t>Lista furnizorilor de servicii paraclinice (ecografii efectuate de medicii din specialitatile clinice) si sumele repartizate pentru perioada aprilie-decembrie 2015,utilizand criteriile din Anexa 20 la Ordinul MS-CNAS nr.388/186/2015,urmare adreselor CNAS nr.P2871/30.03.2015 si P2914/31.03.2015</t>
  </si>
  <si>
    <t>27.04.2015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</si>
</sst>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E41"/>
  <sheetViews>
    <sheetView showGridLines="0" tabSelected="1" zoomScalePageLayoutView="0" workbookViewId="0" topLeftCell="A1">
      <selection activeCell="B14" sqref="B14"/>
    </sheetView>
  </sheetViews>
  <sheetFormatPr defaultColWidth="9.140625" defaultRowHeight="12.75"/>
  <cols>
    <col min="1" max="1" width="33.421875" style="1" customWidth="1"/>
    <col min="2" max="2" width="10.28125" style="5" customWidth="1"/>
    <col min="3" max="3" width="8.7109375" style="5" customWidth="1"/>
    <col min="4" max="4" width="10.421875" style="5" customWidth="1"/>
    <col min="5" max="16384" width="9.140625" style="1" customWidth="1"/>
  </cols>
  <sheetData>
    <row r="2" spans="1:4" ht="12.75">
      <c r="A2" s="24" t="s">
        <v>20</v>
      </c>
      <c r="B2" s="25"/>
      <c r="C2" s="25"/>
      <c r="D2" s="25"/>
    </row>
    <row r="3" spans="1:4" ht="12.75">
      <c r="A3" s="26"/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12.75">
      <c r="A6" s="29"/>
      <c r="B6" s="29"/>
      <c r="C6" s="29"/>
      <c r="D6" s="29"/>
    </row>
    <row r="7" spans="1:4" s="9" customFormat="1" ht="27" customHeight="1">
      <c r="A7" s="27" t="s">
        <v>0</v>
      </c>
      <c r="B7" s="16" t="s">
        <v>4</v>
      </c>
      <c r="C7" s="28" t="s">
        <v>7</v>
      </c>
      <c r="D7" s="28"/>
    </row>
    <row r="8" spans="1:4" s="14" customFormat="1" ht="21" customHeight="1">
      <c r="A8" s="27"/>
      <c r="B8" s="17"/>
      <c r="C8" s="15"/>
      <c r="D8" s="18">
        <v>1</v>
      </c>
    </row>
    <row r="9" spans="1:4" s="9" customFormat="1" ht="12.75">
      <c r="A9" s="27"/>
      <c r="B9" s="11"/>
      <c r="C9" s="10" t="s">
        <v>1</v>
      </c>
      <c r="D9" s="10" t="s">
        <v>3</v>
      </c>
    </row>
    <row r="10" spans="1:4" s="13" customFormat="1" ht="15" customHeight="1">
      <c r="A10" s="19"/>
      <c r="B10" s="20">
        <v>44330</v>
      </c>
      <c r="C10" s="21"/>
      <c r="D10" s="21">
        <f>B10*D8</f>
        <v>44330</v>
      </c>
    </row>
    <row r="11" spans="1:4" ht="12.75">
      <c r="A11" s="2" t="s">
        <v>12</v>
      </c>
      <c r="B11" s="22">
        <f>D11</f>
        <v>7709.56521742</v>
      </c>
      <c r="C11" s="23">
        <v>22</v>
      </c>
      <c r="D11" s="12">
        <f>C11*$D$15</f>
        <v>7709.56521742</v>
      </c>
    </row>
    <row r="12" spans="1:4" ht="12.75">
      <c r="A12" s="2" t="s">
        <v>16</v>
      </c>
      <c r="B12" s="22">
        <f>D12</f>
        <v>15944.782608755</v>
      </c>
      <c r="C12" s="23">
        <v>45.5</v>
      </c>
      <c r="D12" s="12">
        <f>C12*$D$15</f>
        <v>15944.782608755</v>
      </c>
    </row>
    <row r="13" spans="1:4" ht="12.75">
      <c r="A13" s="2" t="s">
        <v>17</v>
      </c>
      <c r="B13" s="22">
        <f>D13</f>
        <v>20675.65217399</v>
      </c>
      <c r="C13" s="23">
        <v>59</v>
      </c>
      <c r="D13" s="12">
        <f>C13*$D$15</f>
        <v>20675.65217399</v>
      </c>
    </row>
    <row r="14" spans="1:4" ht="12.75">
      <c r="A14" s="8" t="s">
        <v>11</v>
      </c>
      <c r="B14" s="6">
        <f>SUM(B11:B13)</f>
        <v>44330.000000165004</v>
      </c>
      <c r="C14" s="6">
        <f>SUM(C11:C13)</f>
        <v>126.5</v>
      </c>
      <c r="D14" s="6">
        <f>SUM(D11:D13)</f>
        <v>44330.000000165004</v>
      </c>
    </row>
    <row r="15" spans="1:4" ht="12.75">
      <c r="A15" s="2" t="s">
        <v>2</v>
      </c>
      <c r="B15" s="4"/>
      <c r="C15" s="7"/>
      <c r="D15" s="7">
        <f>ROUND(D10/C14,8)</f>
        <v>350.43478261</v>
      </c>
    </row>
    <row r="18" spans="1:4" ht="12.75">
      <c r="A18" s="1" t="s">
        <v>5</v>
      </c>
      <c r="B18" s="1"/>
      <c r="C18" s="1"/>
      <c r="D18" s="1"/>
    </row>
    <row r="19" spans="1:4" ht="12.75">
      <c r="A19" s="1" t="s">
        <v>8</v>
      </c>
      <c r="B19" s="1"/>
      <c r="C19" s="1" t="s">
        <v>21</v>
      </c>
      <c r="D19" s="1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1" t="s">
        <v>6</v>
      </c>
      <c r="B23" s="1" t="s">
        <v>14</v>
      </c>
      <c r="C23" s="1"/>
      <c r="D23" s="3"/>
    </row>
    <row r="24" spans="1:4" ht="12.75">
      <c r="A24" s="1" t="s">
        <v>19</v>
      </c>
      <c r="B24" s="1" t="s">
        <v>13</v>
      </c>
      <c r="C24" s="1"/>
      <c r="D24" s="3"/>
    </row>
    <row r="25" spans="1:4" ht="12.75">
      <c r="A25" s="3"/>
      <c r="B25" s="3"/>
      <c r="C25" s="3"/>
      <c r="D25" s="3"/>
    </row>
    <row r="26" spans="1:5" ht="12.75">
      <c r="A26" s="3"/>
      <c r="B26" s="3"/>
      <c r="C26" s="3"/>
      <c r="D26" s="3"/>
      <c r="E26" s="3"/>
    </row>
    <row r="27" spans="1:4" ht="12.75">
      <c r="A27" s="3"/>
      <c r="B27" s="3"/>
      <c r="C27" s="3"/>
      <c r="D27" s="3"/>
    </row>
    <row r="28" spans="1:4" ht="12.75">
      <c r="A28" s="3" t="s">
        <v>15</v>
      </c>
      <c r="B28" s="3"/>
      <c r="C28" s="3"/>
      <c r="D28" s="3"/>
    </row>
    <row r="29" spans="1:4" ht="12.75">
      <c r="A29" s="3" t="s">
        <v>18</v>
      </c>
      <c r="B29" s="3" t="s">
        <v>9</v>
      </c>
      <c r="C29" s="3"/>
      <c r="D29" s="3"/>
    </row>
    <row r="30" spans="1:4" ht="12.75">
      <c r="A30" s="3"/>
      <c r="B30" s="3" t="s">
        <v>10</v>
      </c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409.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</sheetData>
  <sheetProtection/>
  <mergeCells count="4">
    <mergeCell ref="A2:D5"/>
    <mergeCell ref="A7:A9"/>
    <mergeCell ref="C7:D7"/>
    <mergeCell ref="A6:D6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2013-11-13T10:45:09Z</cp:lastPrinted>
  <dcterms:created xsi:type="dcterms:W3CDTF">2003-01-21T08:22:40Z</dcterms:created>
  <dcterms:modified xsi:type="dcterms:W3CDTF">2015-04-30T09:29:30Z</dcterms:modified>
  <cp:category/>
  <cp:version/>
  <cp:contentType/>
  <cp:contentStatus/>
</cp:coreProperties>
</file>